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<sst xmlns="http://schemas.openxmlformats.org/spreadsheetml/2006/main" count="111" uniqueCount="81">
  <si>
    <t>DATE</t>
  </si>
  <si>
    <t>MEAN</t>
  </si>
  <si>
    <t>MAX</t>
  </si>
  <si>
    <t>MIN</t>
  </si>
  <si>
    <t>WIND</t>
  </si>
  <si>
    <t>GUST</t>
  </si>
  <si>
    <t>COMMENTS</t>
  </si>
  <si>
    <t>AVERAGES</t>
  </si>
  <si>
    <t>PWS RAIN</t>
  </si>
  <si>
    <t>COP RAIN</t>
  </si>
  <si>
    <t>tr</t>
  </si>
  <si>
    <t>S MAX</t>
  </si>
  <si>
    <t>S MIN</t>
  </si>
  <si>
    <t>S MEAN</t>
  </si>
  <si>
    <t>062</t>
  </si>
  <si>
    <t>SSE</t>
  </si>
  <si>
    <t>WNW</t>
  </si>
  <si>
    <t>W</t>
  </si>
  <si>
    <t>N</t>
  </si>
  <si>
    <t>S</t>
  </si>
  <si>
    <t>NNE</t>
  </si>
  <si>
    <t>-011</t>
  </si>
  <si>
    <t>009</t>
  </si>
  <si>
    <t>021</t>
  </si>
  <si>
    <t>-026</t>
  </si>
  <si>
    <t>SE</t>
  </si>
  <si>
    <t>NW</t>
  </si>
  <si>
    <t>---</t>
  </si>
  <si>
    <t>E</t>
  </si>
  <si>
    <t>ENE</t>
  </si>
  <si>
    <t>ESE</t>
  </si>
  <si>
    <t>-051</t>
  </si>
  <si>
    <t>-002</t>
  </si>
  <si>
    <t>-050</t>
  </si>
  <si>
    <t>030</t>
  </si>
  <si>
    <t>-127</t>
  </si>
  <si>
    <t>-040</t>
  </si>
  <si>
    <t>003</t>
  </si>
  <si>
    <t>-025</t>
  </si>
  <si>
    <t>-001</t>
  </si>
  <si>
    <t>-055</t>
  </si>
  <si>
    <t>005</t>
  </si>
  <si>
    <t>-115</t>
  </si>
  <si>
    <t>042</t>
  </si>
  <si>
    <t>-109</t>
  </si>
  <si>
    <t>-049</t>
  </si>
  <si>
    <t>054</t>
  </si>
  <si>
    <t>023</t>
  </si>
  <si>
    <t>056</t>
  </si>
  <si>
    <t>-008</t>
  </si>
  <si>
    <t>049</t>
  </si>
  <si>
    <t>-019</t>
  </si>
  <si>
    <t>083</t>
  </si>
  <si>
    <t>-016</t>
  </si>
  <si>
    <t>082</t>
  </si>
  <si>
    <t>025</t>
  </si>
  <si>
    <t>010</t>
  </si>
  <si>
    <t>001</t>
  </si>
  <si>
    <t>-037</t>
  </si>
  <si>
    <t>-082</t>
  </si>
  <si>
    <t>-015</t>
  </si>
  <si>
    <t>-084</t>
  </si>
  <si>
    <t>-035</t>
  </si>
  <si>
    <t>-114</t>
  </si>
  <si>
    <t>-039</t>
  </si>
  <si>
    <t>-119</t>
  </si>
  <si>
    <t>-140</t>
  </si>
  <si>
    <t>035</t>
  </si>
  <si>
    <t>-136</t>
  </si>
  <si>
    <t>075</t>
  </si>
  <si>
    <t>-121</t>
  </si>
  <si>
    <t>050</t>
  </si>
  <si>
    <t>006</t>
  </si>
  <si>
    <t>012</t>
  </si>
  <si>
    <t>-027</t>
  </si>
  <si>
    <t>-041</t>
  </si>
  <si>
    <t>-000</t>
  </si>
  <si>
    <t>-087</t>
  </si>
  <si>
    <t>016</t>
  </si>
  <si>
    <t>-059</t>
  </si>
  <si>
    <t>DURROW, Co. LAOIS - BIG FREEZE 2010 - MONTHLY STATISTICS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</si>
</sst>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mm\-yyyy"/>
    <numFmt numFmtId="169" formatCode="0.0"/>
    <numFmt numFmtId="170" formatCode="m/d/yy"/>
    <numFmt numFmtId="171" formatCode="m/d/yy\ h:mm\ AM/PM"/>
    <numFmt numFmtId="172" formatCode="d\-mmm\-yyyy"/>
    <numFmt numFmtId="173" formatCode="0.00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0"/>
      <name val="Arial Unicode MS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9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9" fontId="1" fillId="2" borderId="0" xfId="0" applyNumberFormat="1" applyFont="1" applyFill="1" applyAlignment="1">
      <alignment horizontal="center"/>
    </xf>
    <xf numFmtId="172" fontId="0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/>
    </xf>
    <xf numFmtId="169" fontId="0" fillId="2" borderId="0" xfId="0" applyNumberFormat="1" applyFont="1" applyFill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69" fontId="0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20" fontId="0" fillId="0" borderId="0" xfId="0" applyNumberFormat="1" applyAlignment="1">
      <alignment/>
    </xf>
    <xf numFmtId="169" fontId="0" fillId="2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="73" zoomScaleNormal="73" workbookViewId="0" topLeftCell="A1">
      <selection activeCell="H14" sqref="H14"/>
    </sheetView>
  </sheetViews>
  <sheetFormatPr defaultColWidth="9.140625" defaultRowHeight="12.75"/>
  <cols>
    <col min="1" max="1" width="13.421875" style="6" bestFit="1" customWidth="1"/>
    <col min="2" max="2" width="8.421875" style="7" bestFit="1" customWidth="1"/>
    <col min="3" max="3" width="6.57421875" style="7" bestFit="1" customWidth="1"/>
    <col min="4" max="4" width="7.28125" style="10" bestFit="1" customWidth="1"/>
    <col min="5" max="5" width="6.57421875" style="10" bestFit="1" customWidth="1"/>
    <col min="6" max="6" width="6.140625" style="7" bestFit="1" customWidth="1"/>
    <col min="7" max="7" width="5.8515625" style="7" bestFit="1" customWidth="1"/>
    <col min="8" max="8" width="10.7109375" style="7" bestFit="1" customWidth="1"/>
    <col min="9" max="9" width="10.28125" style="8" bestFit="1" customWidth="1"/>
    <col min="10" max="10" width="6.28125" style="7" bestFit="1" customWidth="1"/>
    <col min="11" max="11" width="7.57421875" style="7" bestFit="1" customWidth="1"/>
    <col min="12" max="12" width="11.7109375" style="4" bestFit="1" customWidth="1"/>
    <col min="13" max="13" width="5.57421875" style="4" bestFit="1" customWidth="1"/>
    <col min="14" max="14" width="4.57421875" style="4" bestFit="1" customWidth="1"/>
    <col min="15" max="16384" width="9.140625" style="4" customWidth="1"/>
  </cols>
  <sheetData>
    <row r="1" spans="1:12" ht="12.75">
      <c r="A1" s="14" t="s">
        <v>80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" customFormat="1" ht="12.75">
      <c r="A2" s="3" t="s">
        <v>0</v>
      </c>
      <c r="B2" s="2" t="s">
        <v>13</v>
      </c>
      <c r="C2" s="2" t="s">
        <v>1</v>
      </c>
      <c r="D2" s="9" t="s">
        <v>11</v>
      </c>
      <c r="E2" s="2" t="s">
        <v>12</v>
      </c>
      <c r="F2" s="2" t="s">
        <v>2</v>
      </c>
      <c r="G2" s="2" t="s">
        <v>3</v>
      </c>
      <c r="H2" s="2" t="s">
        <v>8</v>
      </c>
      <c r="I2" s="5" t="s">
        <v>9</v>
      </c>
      <c r="J2" s="2" t="s">
        <v>4</v>
      </c>
      <c r="K2" s="2" t="s">
        <v>5</v>
      </c>
      <c r="L2" s="1" t="s">
        <v>6</v>
      </c>
    </row>
    <row r="3" spans="1:14" ht="12.75">
      <c r="A3" s="15">
        <v>40513</v>
      </c>
      <c r="B3" s="10">
        <f>AVERAGE(D3:E3)</f>
        <v>-3.0999999999999996</v>
      </c>
      <c r="C3" s="17">
        <v>-2.4</v>
      </c>
      <c r="D3" s="10">
        <f>M3/10</f>
        <v>-1.1</v>
      </c>
      <c r="E3" s="10">
        <f>N3/10</f>
        <v>-5.1</v>
      </c>
      <c r="F3" s="17">
        <v>-0.7</v>
      </c>
      <c r="G3" s="17">
        <v>-4.8</v>
      </c>
      <c r="H3" s="17">
        <v>0.3</v>
      </c>
      <c r="I3" s="13">
        <v>0.8</v>
      </c>
      <c r="J3" s="17">
        <v>5.6</v>
      </c>
      <c r="K3" s="17">
        <v>23</v>
      </c>
      <c r="L3" s="10"/>
      <c r="M3" s="16" t="s">
        <v>21</v>
      </c>
      <c r="N3" s="16" t="s">
        <v>31</v>
      </c>
    </row>
    <row r="4" spans="1:14" ht="12.75">
      <c r="A4" s="15">
        <v>40514</v>
      </c>
      <c r="B4" s="10">
        <f aca="true" t="shared" si="0" ref="B4:B33">AVERAGE(D4:E4)</f>
        <v>-2.6</v>
      </c>
      <c r="C4" s="17">
        <v>-3.2</v>
      </c>
      <c r="D4" s="10">
        <f aca="true" t="shared" si="1" ref="D4:D33">M4/10</f>
        <v>-0.2</v>
      </c>
      <c r="E4" s="10">
        <f aca="true" t="shared" si="2" ref="E4:E33">N4/10</f>
        <v>-5</v>
      </c>
      <c r="F4" s="17">
        <v>0.1</v>
      </c>
      <c r="G4" s="17">
        <v>-9.2</v>
      </c>
      <c r="H4" s="17">
        <v>3.6</v>
      </c>
      <c r="I4" s="13">
        <v>1.6</v>
      </c>
      <c r="J4" s="17">
        <v>5.7</v>
      </c>
      <c r="K4" s="17">
        <v>23</v>
      </c>
      <c r="L4" s="10"/>
      <c r="M4" s="16" t="s">
        <v>32</v>
      </c>
      <c r="N4" s="16" t="s">
        <v>33</v>
      </c>
    </row>
    <row r="5" spans="1:14" ht="12.75">
      <c r="A5" s="15">
        <v>40515</v>
      </c>
      <c r="B5" s="10">
        <f t="shared" si="0"/>
        <v>-4.85</v>
      </c>
      <c r="C5" s="17">
        <v>-3.9</v>
      </c>
      <c r="D5" s="10">
        <f t="shared" si="1"/>
        <v>3</v>
      </c>
      <c r="E5" s="10">
        <f t="shared" si="2"/>
        <v>-12.7</v>
      </c>
      <c r="F5" s="17">
        <v>2.9</v>
      </c>
      <c r="G5" s="17">
        <v>-12.3</v>
      </c>
      <c r="H5" s="17">
        <v>0.8</v>
      </c>
      <c r="I5" s="13">
        <v>3.8</v>
      </c>
      <c r="J5" s="17">
        <v>4.8</v>
      </c>
      <c r="K5" s="17">
        <v>25</v>
      </c>
      <c r="L5" s="10"/>
      <c r="M5" s="16" t="s">
        <v>34</v>
      </c>
      <c r="N5" s="16" t="s">
        <v>35</v>
      </c>
    </row>
    <row r="6" spans="1:14" ht="12.75">
      <c r="A6" s="15">
        <v>40516</v>
      </c>
      <c r="B6" s="10">
        <f t="shared" si="0"/>
        <v>-0.95</v>
      </c>
      <c r="C6" s="17">
        <v>0.6</v>
      </c>
      <c r="D6" s="10">
        <f t="shared" si="1"/>
        <v>2.1</v>
      </c>
      <c r="E6" s="10">
        <f t="shared" si="2"/>
        <v>-4</v>
      </c>
      <c r="F6" s="17">
        <v>2.1</v>
      </c>
      <c r="G6" s="17">
        <v>-1.2</v>
      </c>
      <c r="H6" s="17">
        <v>0.5</v>
      </c>
      <c r="I6" s="13">
        <v>0.1</v>
      </c>
      <c r="J6" s="17">
        <v>2.9</v>
      </c>
      <c r="K6" s="17">
        <v>13</v>
      </c>
      <c r="L6" s="10"/>
      <c r="M6" s="16" t="s">
        <v>23</v>
      </c>
      <c r="N6" s="16" t="s">
        <v>36</v>
      </c>
    </row>
    <row r="7" spans="1:14" ht="12.75">
      <c r="A7" s="15">
        <v>40517</v>
      </c>
      <c r="B7" s="10">
        <f t="shared" si="0"/>
        <v>-1.1</v>
      </c>
      <c r="C7" s="17">
        <v>-0.7</v>
      </c>
      <c r="D7" s="10">
        <f t="shared" si="1"/>
        <v>0.3</v>
      </c>
      <c r="E7" s="10">
        <f t="shared" si="2"/>
        <v>-2.5</v>
      </c>
      <c r="F7" s="17">
        <v>0.4</v>
      </c>
      <c r="G7" s="17">
        <v>-2.5</v>
      </c>
      <c r="H7" s="17">
        <v>0.3</v>
      </c>
      <c r="I7" s="13" t="s">
        <v>10</v>
      </c>
      <c r="J7" s="17">
        <v>2</v>
      </c>
      <c r="K7" s="17">
        <v>11</v>
      </c>
      <c r="L7" s="10"/>
      <c r="M7" s="16" t="s">
        <v>37</v>
      </c>
      <c r="N7" s="16" t="s">
        <v>38</v>
      </c>
    </row>
    <row r="8" spans="1:14" ht="12.75">
      <c r="A8" s="15">
        <v>40518</v>
      </c>
      <c r="B8" s="10">
        <f t="shared" si="0"/>
        <v>-2.8</v>
      </c>
      <c r="C8" s="17">
        <v>-2.6</v>
      </c>
      <c r="D8" s="10">
        <f t="shared" si="1"/>
        <v>-0.1</v>
      </c>
      <c r="E8" s="10">
        <f t="shared" si="2"/>
        <v>-5.5</v>
      </c>
      <c r="F8" s="17">
        <v>-0.1</v>
      </c>
      <c r="G8" s="17">
        <v>-5.1</v>
      </c>
      <c r="H8" s="17">
        <v>0.3</v>
      </c>
      <c r="I8" s="13">
        <v>1.7</v>
      </c>
      <c r="J8" s="17">
        <v>0</v>
      </c>
      <c r="K8" s="17">
        <v>0</v>
      </c>
      <c r="L8" s="10"/>
      <c r="M8" s="16" t="s">
        <v>39</v>
      </c>
      <c r="N8" s="16" t="s">
        <v>40</v>
      </c>
    </row>
    <row r="9" spans="1:14" ht="12.75">
      <c r="A9" s="15">
        <v>40519</v>
      </c>
      <c r="B9" s="10">
        <f t="shared" si="0"/>
        <v>-2.5</v>
      </c>
      <c r="C9" s="17">
        <v>-1.1</v>
      </c>
      <c r="D9" s="10">
        <f t="shared" si="1"/>
        <v>0.5</v>
      </c>
      <c r="E9" s="10">
        <f t="shared" si="2"/>
        <v>-5.5</v>
      </c>
      <c r="F9" s="17">
        <v>0.6</v>
      </c>
      <c r="G9" s="17">
        <v>-5.4</v>
      </c>
      <c r="H9" s="17">
        <v>1.3</v>
      </c>
      <c r="I9" s="13">
        <v>3</v>
      </c>
      <c r="J9" s="17">
        <v>1.6</v>
      </c>
      <c r="K9" s="17">
        <v>12</v>
      </c>
      <c r="L9" s="10"/>
      <c r="M9" s="16" t="s">
        <v>41</v>
      </c>
      <c r="N9" s="16" t="s">
        <v>40</v>
      </c>
    </row>
    <row r="10" spans="1:14" ht="12.75">
      <c r="A10" s="15">
        <v>40520</v>
      </c>
      <c r="B10" s="10">
        <f t="shared" si="0"/>
        <v>-5.8</v>
      </c>
      <c r="C10" s="17">
        <v>-6.1</v>
      </c>
      <c r="D10" s="10">
        <f t="shared" si="1"/>
        <v>-0.1</v>
      </c>
      <c r="E10" s="10">
        <f t="shared" si="2"/>
        <v>-11.5</v>
      </c>
      <c r="F10" s="17">
        <v>0.3</v>
      </c>
      <c r="G10" s="17">
        <v>-11.1</v>
      </c>
      <c r="H10" s="17">
        <v>1.3</v>
      </c>
      <c r="I10" s="13">
        <v>0</v>
      </c>
      <c r="J10" s="17">
        <v>1.9</v>
      </c>
      <c r="K10" s="17">
        <v>8</v>
      </c>
      <c r="L10" s="10"/>
      <c r="M10" s="16" t="s">
        <v>39</v>
      </c>
      <c r="N10" s="16" t="s">
        <v>42</v>
      </c>
    </row>
    <row r="11" spans="1:14" ht="12.75">
      <c r="A11" s="15">
        <v>40521</v>
      </c>
      <c r="B11" s="10">
        <f t="shared" si="0"/>
        <v>-3.35</v>
      </c>
      <c r="C11" s="17">
        <v>-1.9</v>
      </c>
      <c r="D11" s="10">
        <f t="shared" si="1"/>
        <v>4.2</v>
      </c>
      <c r="E11" s="10">
        <f t="shared" si="2"/>
        <v>-10.9</v>
      </c>
      <c r="F11" s="17">
        <v>3.8</v>
      </c>
      <c r="G11" s="17">
        <v>-8.2</v>
      </c>
      <c r="H11" s="17">
        <v>1.5</v>
      </c>
      <c r="I11" s="13">
        <v>0.3</v>
      </c>
      <c r="J11" s="17">
        <v>1</v>
      </c>
      <c r="K11" s="17">
        <v>14</v>
      </c>
      <c r="L11" s="9"/>
      <c r="M11" s="16" t="s">
        <v>43</v>
      </c>
      <c r="N11" s="16" t="s">
        <v>44</v>
      </c>
    </row>
    <row r="12" spans="1:14" ht="12.75">
      <c r="A12" s="15">
        <v>40522</v>
      </c>
      <c r="B12" s="10">
        <f t="shared" si="0"/>
        <v>0.6499999999999999</v>
      </c>
      <c r="C12" s="17">
        <v>4.3</v>
      </c>
      <c r="D12" s="10">
        <f t="shared" si="1"/>
        <v>6.2</v>
      </c>
      <c r="E12" s="10">
        <f t="shared" si="2"/>
        <v>-4.9</v>
      </c>
      <c r="F12" s="17">
        <v>6</v>
      </c>
      <c r="G12" s="17">
        <v>2.3</v>
      </c>
      <c r="H12" s="17">
        <v>0.3</v>
      </c>
      <c r="I12" s="13">
        <v>0.2</v>
      </c>
      <c r="J12" s="17">
        <v>2.5</v>
      </c>
      <c r="K12" s="17">
        <v>11</v>
      </c>
      <c r="L12" s="10"/>
      <c r="M12" s="16" t="s">
        <v>14</v>
      </c>
      <c r="N12" s="16" t="s">
        <v>45</v>
      </c>
    </row>
    <row r="13" spans="1:14" ht="12.75">
      <c r="A13" s="15">
        <v>40523</v>
      </c>
      <c r="B13" s="10">
        <f t="shared" si="0"/>
        <v>3.85</v>
      </c>
      <c r="C13" s="17">
        <v>3.9</v>
      </c>
      <c r="D13" s="10">
        <f t="shared" si="1"/>
        <v>5.4</v>
      </c>
      <c r="E13" s="10">
        <f t="shared" si="2"/>
        <v>2.3</v>
      </c>
      <c r="F13" s="17">
        <v>5.7</v>
      </c>
      <c r="G13" s="17">
        <v>-0.8</v>
      </c>
      <c r="H13" s="17">
        <v>0.5</v>
      </c>
      <c r="I13" s="13">
        <v>0.3</v>
      </c>
      <c r="J13" s="17">
        <v>2.3</v>
      </c>
      <c r="K13" s="17">
        <v>10</v>
      </c>
      <c r="L13" s="10"/>
      <c r="M13" s="16" t="s">
        <v>46</v>
      </c>
      <c r="N13" s="16" t="s">
        <v>47</v>
      </c>
    </row>
    <row r="14" spans="1:14" ht="12.75">
      <c r="A14" s="15">
        <v>40524</v>
      </c>
      <c r="B14" s="10">
        <f t="shared" si="0"/>
        <v>2.4</v>
      </c>
      <c r="C14" s="17">
        <v>0.9</v>
      </c>
      <c r="D14" s="10">
        <f t="shared" si="1"/>
        <v>5.6</v>
      </c>
      <c r="E14" s="10">
        <f t="shared" si="2"/>
        <v>-0.8</v>
      </c>
      <c r="F14" s="17">
        <v>5.4</v>
      </c>
      <c r="G14" s="17">
        <v>-2.2</v>
      </c>
      <c r="H14" s="17">
        <v>0.3</v>
      </c>
      <c r="I14" s="13" t="s">
        <v>10</v>
      </c>
      <c r="J14" s="17">
        <v>2</v>
      </c>
      <c r="K14" s="17">
        <v>14</v>
      </c>
      <c r="L14" s="10"/>
      <c r="M14" s="16" t="s">
        <v>48</v>
      </c>
      <c r="N14" s="16" t="s">
        <v>49</v>
      </c>
    </row>
    <row r="15" spans="1:14" ht="12.75">
      <c r="A15" s="15">
        <v>40525</v>
      </c>
      <c r="B15" s="10">
        <f t="shared" si="0"/>
        <v>1.4000000000000001</v>
      </c>
      <c r="C15" s="17">
        <v>2.3</v>
      </c>
      <c r="D15" s="10">
        <f t="shared" si="1"/>
        <v>5.4</v>
      </c>
      <c r="E15" s="10">
        <f t="shared" si="2"/>
        <v>-2.6</v>
      </c>
      <c r="F15" s="17">
        <v>5.2</v>
      </c>
      <c r="G15" s="17">
        <v>-2.6</v>
      </c>
      <c r="H15" s="17">
        <v>0.3</v>
      </c>
      <c r="I15" s="13">
        <v>0</v>
      </c>
      <c r="J15" s="17">
        <v>4.4</v>
      </c>
      <c r="K15" s="17">
        <v>14</v>
      </c>
      <c r="L15" s="10"/>
      <c r="M15" s="16" t="s">
        <v>46</v>
      </c>
      <c r="N15" s="16" t="s">
        <v>24</v>
      </c>
    </row>
    <row r="16" spans="1:14" ht="12.75">
      <c r="A16" s="15">
        <v>40526</v>
      </c>
      <c r="B16" s="10">
        <f t="shared" si="0"/>
        <v>1.5000000000000002</v>
      </c>
      <c r="C16" s="17">
        <v>1.9</v>
      </c>
      <c r="D16" s="10">
        <f t="shared" si="1"/>
        <v>4.9</v>
      </c>
      <c r="E16" s="10">
        <f t="shared" si="2"/>
        <v>-1.9</v>
      </c>
      <c r="F16" s="17">
        <v>4.9</v>
      </c>
      <c r="G16" s="17">
        <v>-1.8</v>
      </c>
      <c r="H16" s="17">
        <v>0</v>
      </c>
      <c r="I16" s="13">
        <v>0</v>
      </c>
      <c r="J16" s="17">
        <v>1.8</v>
      </c>
      <c r="K16" s="17">
        <v>12</v>
      </c>
      <c r="L16" s="10"/>
      <c r="M16" s="16" t="s">
        <v>50</v>
      </c>
      <c r="N16" s="16" t="s">
        <v>51</v>
      </c>
    </row>
    <row r="17" spans="1:14" ht="12.75">
      <c r="A17" s="15">
        <v>40527</v>
      </c>
      <c r="B17" s="10">
        <f t="shared" si="0"/>
        <v>3.3500000000000005</v>
      </c>
      <c r="C17" s="17">
        <v>3.7</v>
      </c>
      <c r="D17" s="10">
        <f t="shared" si="1"/>
        <v>8.3</v>
      </c>
      <c r="E17" s="10">
        <f t="shared" si="2"/>
        <v>-1.6</v>
      </c>
      <c r="F17" s="17">
        <v>5.2</v>
      </c>
      <c r="G17" s="17">
        <v>0.6</v>
      </c>
      <c r="H17" s="17">
        <v>0.3</v>
      </c>
      <c r="I17" s="13">
        <v>0.3</v>
      </c>
      <c r="J17" s="17">
        <v>3.9</v>
      </c>
      <c r="K17" s="17">
        <v>16</v>
      </c>
      <c r="L17" s="10"/>
      <c r="M17" s="16" t="s">
        <v>52</v>
      </c>
      <c r="N17" s="16" t="s">
        <v>53</v>
      </c>
    </row>
    <row r="18" spans="1:14" ht="12.75">
      <c r="A18" s="15">
        <v>40528</v>
      </c>
      <c r="B18" s="10">
        <f t="shared" si="0"/>
        <v>5.35</v>
      </c>
      <c r="C18" s="17">
        <v>3.9</v>
      </c>
      <c r="D18" s="10">
        <f t="shared" si="1"/>
        <v>8.2</v>
      </c>
      <c r="E18" s="10">
        <f t="shared" si="2"/>
        <v>2.5</v>
      </c>
      <c r="F18" s="17">
        <v>8</v>
      </c>
      <c r="G18" s="17">
        <v>-1.4</v>
      </c>
      <c r="H18" s="17">
        <v>1.5</v>
      </c>
      <c r="I18" s="13">
        <v>1.2</v>
      </c>
      <c r="J18" s="17">
        <v>12.3</v>
      </c>
      <c r="K18" s="17">
        <v>36</v>
      </c>
      <c r="L18" s="10"/>
      <c r="M18" s="16" t="s">
        <v>54</v>
      </c>
      <c r="N18" s="16" t="s">
        <v>55</v>
      </c>
    </row>
    <row r="19" spans="1:14" ht="12.75">
      <c r="A19" s="15">
        <v>40529</v>
      </c>
      <c r="B19" s="10">
        <f t="shared" si="0"/>
        <v>-0.30000000000000004</v>
      </c>
      <c r="C19" s="17">
        <v>-0.3</v>
      </c>
      <c r="D19" s="10">
        <f t="shared" si="1"/>
        <v>1</v>
      </c>
      <c r="E19" s="10">
        <f t="shared" si="2"/>
        <v>-1.6</v>
      </c>
      <c r="F19" s="17">
        <v>1</v>
      </c>
      <c r="G19" s="17">
        <v>-1.4</v>
      </c>
      <c r="H19" s="17">
        <v>0.5</v>
      </c>
      <c r="I19" s="13">
        <v>0.3</v>
      </c>
      <c r="J19" s="17">
        <v>8.1</v>
      </c>
      <c r="K19" s="17">
        <v>22</v>
      </c>
      <c r="L19" s="10"/>
      <c r="M19" s="16" t="s">
        <v>56</v>
      </c>
      <c r="N19" s="16" t="s">
        <v>53</v>
      </c>
    </row>
    <row r="20" spans="1:14" ht="12.75">
      <c r="A20" s="15">
        <v>40530</v>
      </c>
      <c r="B20" s="10">
        <f t="shared" si="0"/>
        <v>-1.8</v>
      </c>
      <c r="C20" s="17">
        <v>-2.8</v>
      </c>
      <c r="D20" s="10">
        <f t="shared" si="1"/>
        <v>0.1</v>
      </c>
      <c r="E20" s="10">
        <f t="shared" si="2"/>
        <v>-3.7</v>
      </c>
      <c r="F20" s="17">
        <v>0.1</v>
      </c>
      <c r="G20" s="17">
        <v>-7.9</v>
      </c>
      <c r="H20" s="17">
        <v>0.8</v>
      </c>
      <c r="I20" s="13">
        <v>0</v>
      </c>
      <c r="J20" s="17">
        <v>4</v>
      </c>
      <c r="K20" s="17">
        <v>27</v>
      </c>
      <c r="L20" s="10"/>
      <c r="M20" s="16" t="s">
        <v>57</v>
      </c>
      <c r="N20" s="16" t="s">
        <v>58</v>
      </c>
    </row>
    <row r="21" spans="1:14" ht="12.75">
      <c r="A21" s="15">
        <v>40531</v>
      </c>
      <c r="B21" s="10">
        <f t="shared" si="0"/>
        <v>-3.6499999999999995</v>
      </c>
      <c r="C21" s="17">
        <v>-3.9</v>
      </c>
      <c r="D21" s="10">
        <f t="shared" si="1"/>
        <v>0.9</v>
      </c>
      <c r="E21" s="10">
        <f t="shared" si="2"/>
        <v>-8.2</v>
      </c>
      <c r="F21" s="17">
        <v>0.9</v>
      </c>
      <c r="G21" s="17">
        <v>-8.2</v>
      </c>
      <c r="H21" s="17">
        <v>0</v>
      </c>
      <c r="I21" s="13">
        <v>0</v>
      </c>
      <c r="J21" s="17">
        <v>2.7</v>
      </c>
      <c r="K21" s="17">
        <v>14</v>
      </c>
      <c r="L21" s="10"/>
      <c r="M21" s="16" t="s">
        <v>22</v>
      </c>
      <c r="N21" s="16" t="s">
        <v>59</v>
      </c>
    </row>
    <row r="22" spans="1:14" ht="12.75">
      <c r="A22" s="15">
        <v>40532</v>
      </c>
      <c r="B22" s="10">
        <f t="shared" si="0"/>
        <v>-4.95</v>
      </c>
      <c r="C22" s="17">
        <v>-5.6</v>
      </c>
      <c r="D22" s="10">
        <f t="shared" si="1"/>
        <v>-1.5</v>
      </c>
      <c r="E22" s="10">
        <f t="shared" si="2"/>
        <v>-8.4</v>
      </c>
      <c r="F22" s="17">
        <v>-1.2</v>
      </c>
      <c r="G22" s="17">
        <v>-8.8</v>
      </c>
      <c r="H22" s="17">
        <v>0.3</v>
      </c>
      <c r="I22" s="13">
        <v>0.7</v>
      </c>
      <c r="J22" s="17">
        <v>3.3</v>
      </c>
      <c r="K22" s="17">
        <v>10</v>
      </c>
      <c r="L22" s="10"/>
      <c r="M22" s="16" t="s">
        <v>60</v>
      </c>
      <c r="N22" s="16" t="s">
        <v>61</v>
      </c>
    </row>
    <row r="23" spans="1:14" ht="12.75">
      <c r="A23" s="15">
        <v>40533</v>
      </c>
      <c r="B23" s="10">
        <f t="shared" si="0"/>
        <v>-7.45</v>
      </c>
      <c r="C23" s="17">
        <v>-6.8</v>
      </c>
      <c r="D23" s="10">
        <f t="shared" si="1"/>
        <v>-3.5</v>
      </c>
      <c r="E23" s="10">
        <f t="shared" si="2"/>
        <v>-11.4</v>
      </c>
      <c r="F23" s="17">
        <v>-3.1</v>
      </c>
      <c r="G23" s="17">
        <v>-11</v>
      </c>
      <c r="H23" s="17">
        <v>0.3</v>
      </c>
      <c r="I23" s="13">
        <v>0.9</v>
      </c>
      <c r="J23" s="17">
        <v>2.7</v>
      </c>
      <c r="K23" s="17">
        <v>11</v>
      </c>
      <c r="L23" s="10"/>
      <c r="M23" s="16" t="s">
        <v>62</v>
      </c>
      <c r="N23" s="16" t="s">
        <v>63</v>
      </c>
    </row>
    <row r="24" spans="1:14" ht="12.75">
      <c r="A24" s="15">
        <v>40534</v>
      </c>
      <c r="B24" s="10">
        <f t="shared" si="0"/>
        <v>-7.7</v>
      </c>
      <c r="C24" s="17">
        <v>-7.2</v>
      </c>
      <c r="D24" s="10">
        <f t="shared" si="1"/>
        <v>-3.9</v>
      </c>
      <c r="E24" s="10">
        <f t="shared" si="2"/>
        <v>-11.5</v>
      </c>
      <c r="F24" s="17">
        <v>-3.7</v>
      </c>
      <c r="G24" s="17">
        <v>-10.9</v>
      </c>
      <c r="H24" s="17">
        <v>0.3</v>
      </c>
      <c r="I24" s="13">
        <v>0.4</v>
      </c>
      <c r="J24" s="17">
        <v>3.4</v>
      </c>
      <c r="K24" s="17">
        <v>10</v>
      </c>
      <c r="L24" s="10"/>
      <c r="M24" s="16" t="s">
        <v>64</v>
      </c>
      <c r="N24" s="16" t="s">
        <v>42</v>
      </c>
    </row>
    <row r="25" spans="1:14" ht="12.75">
      <c r="A25" s="15">
        <v>40535</v>
      </c>
      <c r="B25" s="10">
        <f t="shared" si="0"/>
        <v>-6.5</v>
      </c>
      <c r="C25" s="17">
        <v>-6.9</v>
      </c>
      <c r="D25" s="10">
        <f t="shared" si="1"/>
        <v>-1.1</v>
      </c>
      <c r="E25" s="10">
        <f t="shared" si="2"/>
        <v>-11.9</v>
      </c>
      <c r="F25" s="17">
        <v>-0.9</v>
      </c>
      <c r="G25" s="17">
        <v>-11.5</v>
      </c>
      <c r="H25" s="17">
        <v>0</v>
      </c>
      <c r="I25" s="13">
        <v>0.3</v>
      </c>
      <c r="J25" s="17">
        <v>3</v>
      </c>
      <c r="K25" s="17">
        <v>10</v>
      </c>
      <c r="L25" s="10"/>
      <c r="M25" s="16" t="s">
        <v>21</v>
      </c>
      <c r="N25" s="16" t="s">
        <v>65</v>
      </c>
    </row>
    <row r="26" spans="1:14" ht="12.75">
      <c r="A26" s="15">
        <v>40536</v>
      </c>
      <c r="B26" s="10">
        <f t="shared" si="0"/>
        <v>-8.85</v>
      </c>
      <c r="C26" s="17">
        <v>-9.3</v>
      </c>
      <c r="D26" s="10">
        <f t="shared" si="1"/>
        <v>-3.7</v>
      </c>
      <c r="E26" s="10">
        <f t="shared" si="2"/>
        <v>-14</v>
      </c>
      <c r="F26" s="17">
        <v>-2.7</v>
      </c>
      <c r="G26" s="17">
        <v>-13.4</v>
      </c>
      <c r="H26" s="17">
        <v>0</v>
      </c>
      <c r="I26" s="13">
        <v>0</v>
      </c>
      <c r="J26" s="17">
        <v>1</v>
      </c>
      <c r="K26" s="17">
        <v>6</v>
      </c>
      <c r="L26" s="10"/>
      <c r="M26" s="16" t="s">
        <v>58</v>
      </c>
      <c r="N26" s="16" t="s">
        <v>66</v>
      </c>
    </row>
    <row r="27" spans="1:14" ht="12.75">
      <c r="A27" s="15">
        <v>40537</v>
      </c>
      <c r="B27" s="10">
        <f t="shared" si="0"/>
        <v>-5.05</v>
      </c>
      <c r="C27" s="17">
        <v>-8.8</v>
      </c>
      <c r="D27" s="10">
        <f t="shared" si="1"/>
        <v>3.5</v>
      </c>
      <c r="E27" s="10">
        <f t="shared" si="2"/>
        <v>-13.6</v>
      </c>
      <c r="F27" s="17">
        <v>-1.2</v>
      </c>
      <c r="G27" s="17">
        <v>-13.1</v>
      </c>
      <c r="H27" s="17">
        <v>0.3</v>
      </c>
      <c r="I27" s="13" t="s">
        <v>10</v>
      </c>
      <c r="J27" s="17">
        <v>1.6</v>
      </c>
      <c r="K27" s="17">
        <v>15</v>
      </c>
      <c r="L27" s="10"/>
      <c r="M27" s="16" t="s">
        <v>67</v>
      </c>
      <c r="N27" s="16" t="s">
        <v>68</v>
      </c>
    </row>
    <row r="28" spans="1:14" ht="12.75">
      <c r="A28" s="15">
        <v>40538</v>
      </c>
      <c r="B28" s="10">
        <f t="shared" si="0"/>
        <v>-2.3</v>
      </c>
      <c r="C28" s="17">
        <v>3.4</v>
      </c>
      <c r="D28" s="10">
        <f t="shared" si="1"/>
        <v>7.5</v>
      </c>
      <c r="E28" s="10">
        <f t="shared" si="2"/>
        <v>-12.1</v>
      </c>
      <c r="F28" s="17">
        <v>6.1</v>
      </c>
      <c r="G28" s="17">
        <v>-2.6</v>
      </c>
      <c r="H28" s="17">
        <v>4.8</v>
      </c>
      <c r="I28" s="13">
        <v>10.8</v>
      </c>
      <c r="J28" s="17">
        <v>11.6</v>
      </c>
      <c r="K28" s="17">
        <v>32</v>
      </c>
      <c r="L28" s="10"/>
      <c r="M28" s="16" t="s">
        <v>69</v>
      </c>
      <c r="N28" s="16" t="s">
        <v>70</v>
      </c>
    </row>
    <row r="29" spans="1:14" ht="12.75">
      <c r="A29" s="15">
        <v>40508</v>
      </c>
      <c r="B29" s="10">
        <f t="shared" si="0"/>
        <v>2.8</v>
      </c>
      <c r="C29" s="17">
        <v>2.6</v>
      </c>
      <c r="D29" s="10">
        <f t="shared" si="1"/>
        <v>5</v>
      </c>
      <c r="E29" s="10">
        <f t="shared" si="2"/>
        <v>0.6</v>
      </c>
      <c r="F29" s="17">
        <v>5</v>
      </c>
      <c r="G29" s="17">
        <v>-0.8</v>
      </c>
      <c r="H29" s="17">
        <v>0.3</v>
      </c>
      <c r="I29" s="13">
        <v>0</v>
      </c>
      <c r="J29" s="17">
        <v>8.6</v>
      </c>
      <c r="K29" s="17">
        <v>25</v>
      </c>
      <c r="L29" s="10"/>
      <c r="M29" s="10" t="s">
        <v>71</v>
      </c>
      <c r="N29" s="10" t="s">
        <v>72</v>
      </c>
    </row>
    <row r="30" spans="1:14" ht="12.75">
      <c r="A30" s="15">
        <v>40509</v>
      </c>
      <c r="B30" s="10">
        <f t="shared" si="0"/>
        <v>-0.7500000000000001</v>
      </c>
      <c r="C30" s="17">
        <v>-0.6</v>
      </c>
      <c r="D30" s="10">
        <f t="shared" si="1"/>
        <v>1.2</v>
      </c>
      <c r="E30" s="10">
        <f t="shared" si="2"/>
        <v>-2.7</v>
      </c>
      <c r="F30" s="17">
        <v>1.4</v>
      </c>
      <c r="G30" s="17">
        <v>-2.6</v>
      </c>
      <c r="H30" s="17">
        <v>1.8</v>
      </c>
      <c r="I30" s="13">
        <v>1.5</v>
      </c>
      <c r="J30" s="17">
        <v>4.9</v>
      </c>
      <c r="K30" s="17">
        <v>20</v>
      </c>
      <c r="L30" s="10"/>
      <c r="M30" s="10" t="s">
        <v>73</v>
      </c>
      <c r="N30" s="10" t="s">
        <v>74</v>
      </c>
    </row>
    <row r="31" spans="1:14" ht="12.75">
      <c r="A31" s="15">
        <v>40510</v>
      </c>
      <c r="B31" s="10">
        <f t="shared" si="0"/>
        <v>-2.5999999999999996</v>
      </c>
      <c r="C31" s="17">
        <v>-3.3</v>
      </c>
      <c r="D31" s="10">
        <f t="shared" si="1"/>
        <v>-1.1</v>
      </c>
      <c r="E31" s="10">
        <f t="shared" si="2"/>
        <v>-4.1</v>
      </c>
      <c r="F31" s="17">
        <v>-0.4</v>
      </c>
      <c r="G31" s="17">
        <v>-8.7</v>
      </c>
      <c r="H31" s="17">
        <v>0.2</v>
      </c>
      <c r="I31" s="13">
        <v>0.4</v>
      </c>
      <c r="J31" s="17">
        <v>2.7</v>
      </c>
      <c r="K31" s="17">
        <v>13</v>
      </c>
      <c r="L31" s="10"/>
      <c r="M31" s="10" t="s">
        <v>21</v>
      </c>
      <c r="N31" s="10" t="s">
        <v>75</v>
      </c>
    </row>
    <row r="32" spans="1:14" ht="12.75">
      <c r="A32" s="15">
        <v>40511</v>
      </c>
      <c r="B32" s="10">
        <f t="shared" si="0"/>
        <v>-4.35</v>
      </c>
      <c r="C32" s="17">
        <v>-3.9</v>
      </c>
      <c r="D32" s="10">
        <f t="shared" si="1"/>
        <v>0</v>
      </c>
      <c r="E32" s="10">
        <f t="shared" si="2"/>
        <v>-8.7</v>
      </c>
      <c r="F32" s="17">
        <v>0.1</v>
      </c>
      <c r="G32" s="17">
        <v>-7.9</v>
      </c>
      <c r="H32" s="17">
        <v>0.5</v>
      </c>
      <c r="I32" s="13">
        <v>0</v>
      </c>
      <c r="J32" s="17">
        <v>2.1</v>
      </c>
      <c r="K32" s="17">
        <v>8</v>
      </c>
      <c r="L32" s="10"/>
      <c r="M32" s="10" t="s">
        <v>76</v>
      </c>
      <c r="N32" s="10" t="s">
        <v>77</v>
      </c>
    </row>
    <row r="33" spans="1:14" ht="12.75">
      <c r="A33" s="15">
        <v>40512</v>
      </c>
      <c r="B33" s="10">
        <f t="shared" si="0"/>
        <v>-2.1500000000000004</v>
      </c>
      <c r="C33" s="17">
        <v>-0.6</v>
      </c>
      <c r="D33" s="10">
        <f t="shared" si="1"/>
        <v>1.6</v>
      </c>
      <c r="E33" s="10">
        <f t="shared" si="2"/>
        <v>-5.9</v>
      </c>
      <c r="F33" s="17">
        <v>1.6</v>
      </c>
      <c r="G33" s="17">
        <v>-3.5</v>
      </c>
      <c r="H33" s="17">
        <v>1</v>
      </c>
      <c r="I33" s="13">
        <v>0.8</v>
      </c>
      <c r="J33" s="17">
        <v>6.6</v>
      </c>
      <c r="K33" s="17">
        <v>31</v>
      </c>
      <c r="L33" s="10"/>
      <c r="M33" s="10" t="s">
        <v>78</v>
      </c>
      <c r="N33" s="10" t="s">
        <v>79</v>
      </c>
    </row>
    <row r="34" spans="1:12" ht="12.75">
      <c r="A34" s="3" t="s">
        <v>7</v>
      </c>
      <c r="B34" s="2">
        <f aca="true" t="shared" si="3" ref="B34:G34">AVERAGE(B3:B32)</f>
        <v>-2.066666666666667</v>
      </c>
      <c r="C34" s="2">
        <f t="shared" si="3"/>
        <v>-1.7933333333333328</v>
      </c>
      <c r="D34" s="2">
        <f t="shared" si="3"/>
        <v>1.9000000000000001</v>
      </c>
      <c r="E34" s="2">
        <f t="shared" si="3"/>
        <v>-6.033333333333332</v>
      </c>
      <c r="F34" s="2">
        <f t="shared" si="3"/>
        <v>1.7066666666666666</v>
      </c>
      <c r="G34" s="2">
        <f t="shared" si="3"/>
        <v>-5.816666666666667</v>
      </c>
      <c r="H34" s="2">
        <f>SUM(H3:H32)</f>
        <v>23.200000000000006</v>
      </c>
      <c r="I34" s="5">
        <f>SUM(I3:I33)</f>
        <v>29.400000000000002</v>
      </c>
      <c r="J34" s="2">
        <f>AVERAGE(J3:J32)</f>
        <v>3.8133333333333326</v>
      </c>
      <c r="K34" s="2">
        <f>AVERAGE(K3:K32)</f>
        <v>15.5</v>
      </c>
      <c r="L34" s="1"/>
    </row>
  </sheetData>
  <mergeCells count="1">
    <mergeCell ref="A1:L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20">
      <selection activeCell="J1" sqref="J1:K31"/>
    </sheetView>
  </sheetViews>
  <sheetFormatPr defaultColWidth="9.140625" defaultRowHeight="12.75"/>
  <sheetData>
    <row r="1" spans="1:13" ht="15">
      <c r="A1" s="11">
        <v>1</v>
      </c>
      <c r="B1">
        <v>-2.4</v>
      </c>
      <c r="C1">
        <v>-0.7</v>
      </c>
      <c r="D1" s="12">
        <v>0.5555555555555556</v>
      </c>
      <c r="E1">
        <v>-4.8</v>
      </c>
      <c r="F1" s="12">
        <v>0.36180555555555555</v>
      </c>
      <c r="G1">
        <v>20.7</v>
      </c>
      <c r="H1">
        <v>0</v>
      </c>
      <c r="I1">
        <v>0.3</v>
      </c>
      <c r="J1">
        <v>5.6</v>
      </c>
      <c r="K1">
        <v>23</v>
      </c>
      <c r="L1" s="12">
        <v>0.6069444444444444</v>
      </c>
      <c r="M1" t="s">
        <v>20</v>
      </c>
    </row>
    <row r="2" spans="1:13" ht="15">
      <c r="A2" s="11">
        <v>2</v>
      </c>
      <c r="B2">
        <v>-3.2</v>
      </c>
      <c r="C2">
        <v>0.1</v>
      </c>
      <c r="D2" s="12">
        <v>0.5979166666666667</v>
      </c>
      <c r="E2">
        <v>-9.2</v>
      </c>
      <c r="F2" s="12">
        <v>0.9979166666666667</v>
      </c>
      <c r="G2">
        <v>21.5</v>
      </c>
      <c r="H2">
        <v>0</v>
      </c>
      <c r="I2">
        <v>3.6</v>
      </c>
      <c r="J2">
        <v>5.7</v>
      </c>
      <c r="K2">
        <v>23</v>
      </c>
      <c r="L2" s="12">
        <v>0.48055555555555557</v>
      </c>
      <c r="M2" t="s">
        <v>18</v>
      </c>
    </row>
    <row r="3" spans="1:13" ht="15">
      <c r="A3" s="11">
        <v>3</v>
      </c>
      <c r="B3">
        <v>-3.9</v>
      </c>
      <c r="C3">
        <v>2.9</v>
      </c>
      <c r="D3" s="12">
        <v>0.6069444444444444</v>
      </c>
      <c r="E3">
        <v>-12.3</v>
      </c>
      <c r="F3" s="12">
        <v>0.12569444444444444</v>
      </c>
      <c r="G3">
        <v>22.1</v>
      </c>
      <c r="H3">
        <v>0</v>
      </c>
      <c r="I3">
        <v>0.8</v>
      </c>
      <c r="J3">
        <v>4.8</v>
      </c>
      <c r="K3">
        <v>25</v>
      </c>
      <c r="L3" s="12">
        <v>0.46527777777777773</v>
      </c>
      <c r="M3" t="s">
        <v>15</v>
      </c>
    </row>
    <row r="4" spans="1:13" ht="15">
      <c r="A4" s="11">
        <v>4</v>
      </c>
      <c r="B4">
        <v>0.6</v>
      </c>
      <c r="C4">
        <v>2.1</v>
      </c>
      <c r="D4" s="12">
        <v>0.5145833333333333</v>
      </c>
      <c r="E4">
        <v>-1.2</v>
      </c>
      <c r="F4" s="12">
        <v>0.8722222222222222</v>
      </c>
      <c r="G4">
        <v>17.7</v>
      </c>
      <c r="H4">
        <v>0</v>
      </c>
      <c r="I4">
        <v>0.5</v>
      </c>
      <c r="J4">
        <v>2.9</v>
      </c>
      <c r="K4">
        <v>13</v>
      </c>
      <c r="L4" s="12">
        <v>0.9888888888888889</v>
      </c>
      <c r="M4" t="s">
        <v>17</v>
      </c>
    </row>
    <row r="5" spans="1:13" ht="15">
      <c r="A5" s="11">
        <v>5</v>
      </c>
      <c r="B5">
        <v>-0.7</v>
      </c>
      <c r="C5">
        <v>0.4</v>
      </c>
      <c r="D5" s="12">
        <v>0.5444444444444444</v>
      </c>
      <c r="E5">
        <v>-2.5</v>
      </c>
      <c r="F5" s="12">
        <v>0.15347222222222223</v>
      </c>
      <c r="G5">
        <v>19</v>
      </c>
      <c r="H5">
        <v>0</v>
      </c>
      <c r="I5">
        <v>0.3</v>
      </c>
      <c r="J5">
        <v>2</v>
      </c>
      <c r="K5">
        <v>11</v>
      </c>
      <c r="L5" s="12">
        <v>0.004861111111111111</v>
      </c>
      <c r="M5" t="s">
        <v>17</v>
      </c>
    </row>
    <row r="6" spans="1:13" ht="15">
      <c r="A6" s="11">
        <v>6</v>
      </c>
      <c r="B6">
        <v>-2.6</v>
      </c>
      <c r="C6">
        <v>-0.1</v>
      </c>
      <c r="D6" s="12">
        <v>0.91875</v>
      </c>
      <c r="E6">
        <v>-5.1</v>
      </c>
      <c r="F6" s="12">
        <v>0.37847222222222227</v>
      </c>
      <c r="G6">
        <v>20.9</v>
      </c>
      <c r="H6">
        <v>0</v>
      </c>
      <c r="I6">
        <v>0.3</v>
      </c>
      <c r="J6">
        <v>0</v>
      </c>
      <c r="K6">
        <v>0</v>
      </c>
      <c r="L6" s="12" t="s">
        <v>27</v>
      </c>
      <c r="M6" t="s">
        <v>27</v>
      </c>
    </row>
    <row r="7" spans="1:13" ht="15">
      <c r="A7" s="11">
        <v>7</v>
      </c>
      <c r="B7">
        <v>-1.1</v>
      </c>
      <c r="C7">
        <v>0.6</v>
      </c>
      <c r="D7" s="12">
        <v>0.6430555555555556</v>
      </c>
      <c r="E7">
        <v>-5.4</v>
      </c>
      <c r="F7" s="12">
        <v>0.9784722222222223</v>
      </c>
      <c r="G7">
        <v>19.4</v>
      </c>
      <c r="H7">
        <v>0</v>
      </c>
      <c r="I7">
        <v>1.3</v>
      </c>
      <c r="J7">
        <v>1.6</v>
      </c>
      <c r="K7">
        <v>12</v>
      </c>
      <c r="L7" s="12">
        <v>0.6236111111111111</v>
      </c>
      <c r="M7" t="s">
        <v>18</v>
      </c>
    </row>
    <row r="8" spans="1:13" ht="15">
      <c r="A8" s="11">
        <v>8</v>
      </c>
      <c r="B8">
        <v>-6.1</v>
      </c>
      <c r="C8">
        <v>0.3</v>
      </c>
      <c r="D8" s="12">
        <v>0.5868055555555556</v>
      </c>
      <c r="E8">
        <v>-11.1</v>
      </c>
      <c r="F8" s="12">
        <v>0.22708333333333333</v>
      </c>
      <c r="G8">
        <v>24.3</v>
      </c>
      <c r="H8">
        <v>0</v>
      </c>
      <c r="I8">
        <v>1.3</v>
      </c>
      <c r="J8">
        <v>1.9</v>
      </c>
      <c r="K8">
        <v>8</v>
      </c>
      <c r="L8" s="12">
        <v>0.6708333333333334</v>
      </c>
      <c r="M8" t="s">
        <v>17</v>
      </c>
    </row>
    <row r="9" spans="1:13" ht="15">
      <c r="A9" s="11">
        <v>9</v>
      </c>
      <c r="B9">
        <v>-1.9</v>
      </c>
      <c r="C9">
        <v>3.8</v>
      </c>
      <c r="D9" s="12">
        <v>0.8708333333333332</v>
      </c>
      <c r="E9">
        <v>-8.2</v>
      </c>
      <c r="F9" s="12">
        <v>0.31736111111111115</v>
      </c>
      <c r="G9">
        <v>20.2</v>
      </c>
      <c r="H9">
        <v>0</v>
      </c>
      <c r="I9">
        <v>1.5</v>
      </c>
      <c r="J9">
        <v>1</v>
      </c>
      <c r="K9">
        <v>14</v>
      </c>
      <c r="L9" s="12">
        <v>0.85</v>
      </c>
      <c r="M9" t="s">
        <v>17</v>
      </c>
    </row>
    <row r="10" spans="1:13" ht="15">
      <c r="A10" s="11">
        <v>10</v>
      </c>
      <c r="B10">
        <v>4.3</v>
      </c>
      <c r="C10">
        <v>6</v>
      </c>
      <c r="D10" s="12">
        <v>0.5986111111111111</v>
      </c>
      <c r="E10">
        <v>2.3</v>
      </c>
      <c r="F10" s="12">
        <v>0.3736111111111111</v>
      </c>
      <c r="G10">
        <v>14</v>
      </c>
      <c r="H10">
        <v>0</v>
      </c>
      <c r="I10">
        <v>0.3</v>
      </c>
      <c r="J10">
        <v>2.5</v>
      </c>
      <c r="K10">
        <v>11</v>
      </c>
      <c r="L10" s="12">
        <v>0.938888888888889</v>
      </c>
      <c r="M10" t="s">
        <v>17</v>
      </c>
    </row>
    <row r="11" spans="1:13" ht="15">
      <c r="A11" s="11">
        <v>11</v>
      </c>
      <c r="B11">
        <v>3.9</v>
      </c>
      <c r="C11">
        <v>5.7</v>
      </c>
      <c r="D11" s="12">
        <v>0.6020833333333333</v>
      </c>
      <c r="E11">
        <v>-0.8</v>
      </c>
      <c r="F11" s="12">
        <v>0.9965277777777778</v>
      </c>
      <c r="G11">
        <v>14.3</v>
      </c>
      <c r="H11">
        <v>0</v>
      </c>
      <c r="I11">
        <v>0.5</v>
      </c>
      <c r="J11">
        <v>2.3</v>
      </c>
      <c r="K11">
        <v>10</v>
      </c>
      <c r="L11" s="12">
        <v>0.7138888888888889</v>
      </c>
      <c r="M11" t="s">
        <v>17</v>
      </c>
    </row>
    <row r="12" spans="1:13" ht="15">
      <c r="A12" s="11">
        <v>12</v>
      </c>
      <c r="B12">
        <v>0.9</v>
      </c>
      <c r="C12">
        <v>5.4</v>
      </c>
      <c r="D12" s="12">
        <v>0.6006944444444444</v>
      </c>
      <c r="E12">
        <v>-2.2</v>
      </c>
      <c r="F12" s="12">
        <v>0.9930555555555555</v>
      </c>
      <c r="G12">
        <v>17.4</v>
      </c>
      <c r="H12">
        <v>0</v>
      </c>
      <c r="I12">
        <v>0.3</v>
      </c>
      <c r="J12">
        <v>2</v>
      </c>
      <c r="K12">
        <v>14</v>
      </c>
      <c r="L12" s="12">
        <v>0.6326388888888889</v>
      </c>
      <c r="M12" t="s">
        <v>25</v>
      </c>
    </row>
    <row r="13" spans="1:13" ht="15">
      <c r="A13" s="11">
        <v>13</v>
      </c>
      <c r="B13">
        <v>2.3</v>
      </c>
      <c r="C13">
        <v>5.2</v>
      </c>
      <c r="D13" s="12">
        <v>0.5479166666666667</v>
      </c>
      <c r="E13">
        <v>-2.6</v>
      </c>
      <c r="F13" s="12">
        <v>0.020833333333333332</v>
      </c>
      <c r="G13">
        <v>16</v>
      </c>
      <c r="H13">
        <v>0</v>
      </c>
      <c r="I13">
        <v>0.3</v>
      </c>
      <c r="J13">
        <v>4.4</v>
      </c>
      <c r="K13">
        <v>14</v>
      </c>
      <c r="L13" s="12">
        <v>0.7701388888888889</v>
      </c>
      <c r="M13" t="s">
        <v>28</v>
      </c>
    </row>
    <row r="14" spans="1:13" ht="15">
      <c r="A14" s="11">
        <v>14</v>
      </c>
      <c r="B14">
        <v>1.9</v>
      </c>
      <c r="C14">
        <v>4.9</v>
      </c>
      <c r="D14" s="12">
        <v>0.5951388888888889</v>
      </c>
      <c r="E14">
        <v>-1.8</v>
      </c>
      <c r="F14" s="12">
        <v>0.2875</v>
      </c>
      <c r="G14">
        <v>16.4</v>
      </c>
      <c r="H14">
        <v>0</v>
      </c>
      <c r="I14">
        <v>0</v>
      </c>
      <c r="J14">
        <v>1.8</v>
      </c>
      <c r="K14">
        <v>12</v>
      </c>
      <c r="L14" s="12">
        <v>0.6833333333333332</v>
      </c>
      <c r="M14" t="s">
        <v>26</v>
      </c>
    </row>
    <row r="15" spans="1:13" ht="15">
      <c r="A15" s="11">
        <v>15</v>
      </c>
      <c r="B15">
        <v>3.7</v>
      </c>
      <c r="C15">
        <v>5.2</v>
      </c>
      <c r="D15" s="12">
        <v>0.5354166666666667</v>
      </c>
      <c r="E15">
        <v>0.6</v>
      </c>
      <c r="F15" s="12">
        <v>0.0006944444444444445</v>
      </c>
      <c r="G15">
        <v>14.6</v>
      </c>
      <c r="H15">
        <v>0</v>
      </c>
      <c r="I15">
        <v>0.3</v>
      </c>
      <c r="J15">
        <v>3.9</v>
      </c>
      <c r="K15">
        <v>16</v>
      </c>
      <c r="L15" s="12">
        <v>0.9611111111111111</v>
      </c>
      <c r="M15" t="s">
        <v>16</v>
      </c>
    </row>
    <row r="16" spans="1:13" ht="15">
      <c r="A16" s="11">
        <v>16</v>
      </c>
      <c r="B16">
        <v>3.9</v>
      </c>
      <c r="C16">
        <v>8</v>
      </c>
      <c r="D16" s="12">
        <v>0.36944444444444446</v>
      </c>
      <c r="E16">
        <v>-1.4</v>
      </c>
      <c r="F16" s="12">
        <v>0.9326388888888889</v>
      </c>
      <c r="G16">
        <v>14.3</v>
      </c>
      <c r="H16">
        <v>0</v>
      </c>
      <c r="I16">
        <v>1.5</v>
      </c>
      <c r="J16">
        <v>12.3</v>
      </c>
      <c r="K16">
        <v>36</v>
      </c>
      <c r="L16" s="12">
        <v>0.4305555555555556</v>
      </c>
      <c r="M16" t="s">
        <v>16</v>
      </c>
    </row>
    <row r="17" spans="1:13" ht="15">
      <c r="A17" s="11">
        <v>17</v>
      </c>
      <c r="B17">
        <v>-0.3</v>
      </c>
      <c r="C17">
        <v>1</v>
      </c>
      <c r="D17" s="12">
        <v>0.5881944444444445</v>
      </c>
      <c r="E17">
        <v>-1.4</v>
      </c>
      <c r="F17" s="12">
        <v>0.3625</v>
      </c>
      <c r="G17">
        <v>18.6</v>
      </c>
      <c r="H17">
        <v>0</v>
      </c>
      <c r="I17">
        <v>0.5</v>
      </c>
      <c r="J17">
        <v>8.1</v>
      </c>
      <c r="K17">
        <v>22</v>
      </c>
      <c r="L17" s="12">
        <v>0.6194444444444445</v>
      </c>
      <c r="M17" t="s">
        <v>16</v>
      </c>
    </row>
    <row r="18" spans="1:13" ht="15">
      <c r="A18" s="11">
        <v>18</v>
      </c>
      <c r="B18">
        <v>-2.8</v>
      </c>
      <c r="C18">
        <v>0.1</v>
      </c>
      <c r="D18" s="12">
        <v>0.0006944444444444445</v>
      </c>
      <c r="E18">
        <v>-7.9</v>
      </c>
      <c r="F18" s="12">
        <v>0.9784722222222223</v>
      </c>
      <c r="G18">
        <v>21</v>
      </c>
      <c r="H18">
        <v>0</v>
      </c>
      <c r="I18">
        <v>0.8</v>
      </c>
      <c r="J18">
        <v>4</v>
      </c>
      <c r="K18">
        <v>27</v>
      </c>
      <c r="L18" s="12">
        <v>0.05902777777777778</v>
      </c>
      <c r="M18" t="s">
        <v>17</v>
      </c>
    </row>
    <row r="19" spans="1:13" ht="15">
      <c r="A19" s="11">
        <v>19</v>
      </c>
      <c r="B19">
        <v>-3.9</v>
      </c>
      <c r="C19">
        <v>0.9</v>
      </c>
      <c r="D19" s="12">
        <v>0.5701388888888889</v>
      </c>
      <c r="E19">
        <v>-8.2</v>
      </c>
      <c r="F19" s="12">
        <v>0.07013888888888889</v>
      </c>
      <c r="G19">
        <v>22.2</v>
      </c>
      <c r="H19">
        <v>0</v>
      </c>
      <c r="I19">
        <v>0</v>
      </c>
      <c r="J19">
        <v>2.7</v>
      </c>
      <c r="K19">
        <v>14</v>
      </c>
      <c r="L19" s="12">
        <v>0.3423611111111111</v>
      </c>
      <c r="M19" t="s">
        <v>29</v>
      </c>
    </row>
    <row r="20" spans="1:13" ht="15">
      <c r="A20" s="11">
        <v>20</v>
      </c>
      <c r="B20">
        <v>-5.6</v>
      </c>
      <c r="C20">
        <v>-1.2</v>
      </c>
      <c r="D20" s="12">
        <v>0.5840277777777778</v>
      </c>
      <c r="E20">
        <v>-8.8</v>
      </c>
      <c r="F20" s="12">
        <v>0.9201388888888888</v>
      </c>
      <c r="G20">
        <v>23.9</v>
      </c>
      <c r="H20">
        <v>0</v>
      </c>
      <c r="I20">
        <v>0.3</v>
      </c>
      <c r="J20">
        <v>3.3</v>
      </c>
      <c r="K20">
        <v>10</v>
      </c>
      <c r="L20" s="12">
        <v>0.6125</v>
      </c>
      <c r="M20" t="s">
        <v>29</v>
      </c>
    </row>
    <row r="21" spans="1:13" ht="15">
      <c r="A21" s="11">
        <v>21</v>
      </c>
      <c r="B21">
        <v>-6.8</v>
      </c>
      <c r="C21">
        <v>-3.1</v>
      </c>
      <c r="D21" s="12">
        <v>0.6291666666666667</v>
      </c>
      <c r="E21">
        <v>-11</v>
      </c>
      <c r="F21" s="12">
        <v>0.38958333333333334</v>
      </c>
      <c r="G21">
        <v>25.1</v>
      </c>
      <c r="H21">
        <v>0</v>
      </c>
      <c r="I21">
        <v>0.3</v>
      </c>
      <c r="J21">
        <v>2.7</v>
      </c>
      <c r="K21">
        <v>11</v>
      </c>
      <c r="L21" s="12">
        <v>0.8923611111111112</v>
      </c>
      <c r="M21" t="s">
        <v>17</v>
      </c>
    </row>
    <row r="22" spans="1:13" ht="15">
      <c r="A22" s="11">
        <v>22</v>
      </c>
      <c r="B22">
        <v>-7.2</v>
      </c>
      <c r="C22">
        <v>-3.7</v>
      </c>
      <c r="D22" s="12">
        <v>0.5923611111111111</v>
      </c>
      <c r="E22">
        <v>-10.9</v>
      </c>
      <c r="F22" s="12">
        <v>0.9645833333333332</v>
      </c>
      <c r="G22">
        <v>25.5</v>
      </c>
      <c r="H22">
        <v>0</v>
      </c>
      <c r="I22">
        <v>0.3</v>
      </c>
      <c r="J22">
        <v>3.4</v>
      </c>
      <c r="K22">
        <v>10</v>
      </c>
      <c r="L22" s="12">
        <v>0.09027777777777778</v>
      </c>
      <c r="M22" t="s">
        <v>17</v>
      </c>
    </row>
    <row r="23" spans="1:13" ht="15">
      <c r="A23" s="11">
        <v>23</v>
      </c>
      <c r="B23">
        <v>-6.9</v>
      </c>
      <c r="C23">
        <v>-0.9</v>
      </c>
      <c r="D23" s="12">
        <v>0.6125</v>
      </c>
      <c r="E23">
        <v>-11.5</v>
      </c>
      <c r="F23" s="12">
        <v>0.15277777777777776</v>
      </c>
      <c r="G23">
        <v>25.2</v>
      </c>
      <c r="H23">
        <v>0</v>
      </c>
      <c r="I23">
        <v>0</v>
      </c>
      <c r="J23">
        <v>3</v>
      </c>
      <c r="K23">
        <v>10</v>
      </c>
      <c r="L23" s="12">
        <v>0.27638888888888885</v>
      </c>
      <c r="M23" t="s">
        <v>17</v>
      </c>
    </row>
    <row r="24" spans="1:13" ht="15">
      <c r="A24" s="11">
        <v>24</v>
      </c>
      <c r="B24">
        <v>-9.3</v>
      </c>
      <c r="C24">
        <v>-2.7</v>
      </c>
      <c r="D24" s="12">
        <v>0.6222222222222222</v>
      </c>
      <c r="E24">
        <v>-13.4</v>
      </c>
      <c r="F24" s="12">
        <v>0.3659722222222222</v>
      </c>
      <c r="G24">
        <v>27.5</v>
      </c>
      <c r="H24">
        <v>0</v>
      </c>
      <c r="I24">
        <v>0</v>
      </c>
      <c r="J24">
        <v>1</v>
      </c>
      <c r="K24">
        <v>6</v>
      </c>
      <c r="L24" s="12">
        <v>0.025</v>
      </c>
      <c r="M24" t="s">
        <v>16</v>
      </c>
    </row>
    <row r="25" spans="1:13" ht="15">
      <c r="A25" s="11">
        <v>25</v>
      </c>
      <c r="B25">
        <v>-8.8</v>
      </c>
      <c r="C25">
        <v>-1.2</v>
      </c>
      <c r="D25" s="12">
        <v>0.9895833333333334</v>
      </c>
      <c r="E25">
        <v>-13.1</v>
      </c>
      <c r="F25" s="12">
        <v>0.11319444444444444</v>
      </c>
      <c r="G25">
        <v>27</v>
      </c>
      <c r="H25">
        <v>0</v>
      </c>
      <c r="I25">
        <v>0.3</v>
      </c>
      <c r="J25">
        <v>1.6</v>
      </c>
      <c r="K25">
        <v>15</v>
      </c>
      <c r="L25" s="12">
        <v>0.9854166666666666</v>
      </c>
      <c r="M25" t="s">
        <v>25</v>
      </c>
    </row>
    <row r="26" spans="1:13" ht="15">
      <c r="A26" s="11">
        <v>26</v>
      </c>
      <c r="B26">
        <v>3.4</v>
      </c>
      <c r="C26">
        <v>6.1</v>
      </c>
      <c r="D26" s="12">
        <v>0.9451388888888889</v>
      </c>
      <c r="E26">
        <v>-2.6</v>
      </c>
      <c r="F26" s="12">
        <v>0.12361111111111112</v>
      </c>
      <c r="G26">
        <v>14.8</v>
      </c>
      <c r="H26">
        <v>0</v>
      </c>
      <c r="I26">
        <v>4.8</v>
      </c>
      <c r="J26">
        <v>11.6</v>
      </c>
      <c r="K26">
        <v>32</v>
      </c>
      <c r="L26" s="12">
        <v>0.6694444444444444</v>
      </c>
      <c r="M26" t="s">
        <v>19</v>
      </c>
    </row>
    <row r="27" spans="1:13" ht="15">
      <c r="A27" s="11">
        <v>27</v>
      </c>
      <c r="B27">
        <v>7.4</v>
      </c>
      <c r="C27">
        <v>8.1</v>
      </c>
      <c r="D27" s="12">
        <v>0.8951388888888889</v>
      </c>
      <c r="E27">
        <v>6</v>
      </c>
      <c r="F27" s="12">
        <v>0.008333333333333333</v>
      </c>
      <c r="G27">
        <v>10.9</v>
      </c>
      <c r="H27">
        <v>0</v>
      </c>
      <c r="I27">
        <v>11.2</v>
      </c>
      <c r="J27">
        <v>16</v>
      </c>
      <c r="K27">
        <v>34</v>
      </c>
      <c r="L27" s="12">
        <v>0.051388888888888894</v>
      </c>
      <c r="M27" t="s">
        <v>15</v>
      </c>
    </row>
    <row r="28" spans="1:13" ht="15">
      <c r="A28" s="11">
        <v>28</v>
      </c>
      <c r="B28">
        <v>8.9</v>
      </c>
      <c r="C28">
        <v>10.7</v>
      </c>
      <c r="D28" s="12">
        <v>0.5006944444444444</v>
      </c>
      <c r="E28">
        <v>6.4</v>
      </c>
      <c r="F28" s="12">
        <v>0.12013888888888889</v>
      </c>
      <c r="G28">
        <v>9.4</v>
      </c>
      <c r="H28">
        <v>0</v>
      </c>
      <c r="I28">
        <v>0.5</v>
      </c>
      <c r="J28">
        <v>9.6</v>
      </c>
      <c r="K28">
        <v>21</v>
      </c>
      <c r="L28" s="12">
        <v>0.4625</v>
      </c>
      <c r="M28" t="s">
        <v>15</v>
      </c>
    </row>
    <row r="29" spans="1:13" ht="15">
      <c r="A29" s="11">
        <v>29</v>
      </c>
      <c r="B29">
        <v>8.8</v>
      </c>
      <c r="C29">
        <v>9.5</v>
      </c>
      <c r="D29" s="12">
        <v>0.6284722222222222</v>
      </c>
      <c r="E29">
        <v>7.8</v>
      </c>
      <c r="F29" s="12">
        <v>0.3541666666666667</v>
      </c>
      <c r="G29">
        <v>9.5</v>
      </c>
      <c r="H29">
        <v>0</v>
      </c>
      <c r="I29">
        <v>0.5</v>
      </c>
      <c r="J29">
        <v>8.5</v>
      </c>
      <c r="K29">
        <v>21</v>
      </c>
      <c r="L29" s="12">
        <v>0.34791666666666665</v>
      </c>
      <c r="M29" t="s">
        <v>15</v>
      </c>
    </row>
    <row r="30" spans="1:13" ht="15">
      <c r="A30" s="11">
        <v>30</v>
      </c>
      <c r="B30">
        <v>8.8</v>
      </c>
      <c r="C30">
        <v>9.9</v>
      </c>
      <c r="D30" s="12">
        <v>0.5743055555555555</v>
      </c>
      <c r="E30">
        <v>7.5</v>
      </c>
      <c r="F30" s="12">
        <v>0.876388888888889</v>
      </c>
      <c r="G30">
        <v>9.5</v>
      </c>
      <c r="H30">
        <v>0</v>
      </c>
      <c r="I30">
        <v>0</v>
      </c>
      <c r="J30">
        <v>5.2</v>
      </c>
      <c r="K30">
        <v>14</v>
      </c>
      <c r="L30" s="12">
        <v>0.28194444444444444</v>
      </c>
      <c r="M30" t="s">
        <v>25</v>
      </c>
    </row>
    <row r="31" spans="1:13" ht="15">
      <c r="A31" s="11">
        <v>31</v>
      </c>
      <c r="B31">
        <v>6.5</v>
      </c>
      <c r="C31">
        <v>7.9</v>
      </c>
      <c r="D31" s="12">
        <v>0.0006944444444444445</v>
      </c>
      <c r="E31">
        <v>4.6</v>
      </c>
      <c r="F31" s="12">
        <v>0.9888888888888889</v>
      </c>
      <c r="G31">
        <v>11.8</v>
      </c>
      <c r="H31">
        <v>0</v>
      </c>
      <c r="I31">
        <v>0</v>
      </c>
      <c r="J31">
        <v>3.4</v>
      </c>
      <c r="K31">
        <v>12</v>
      </c>
      <c r="L31" s="12">
        <v>0.47430555555555554</v>
      </c>
      <c r="M31" t="s">
        <v>30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2009-12-23T02:13:37Z</dcterms:created>
  <dcterms:modified xsi:type="dcterms:W3CDTF">2011-01-02T11:33:32Z</dcterms:modified>
  <cp:category/>
  <cp:version/>
  <cp:contentType/>
  <cp:contentStatus/>
</cp:coreProperties>
</file>